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isela\Desktop\ARMONIZACIÓN CONTABLE 2024\LEY DE INGRESOS Y PRESUPUESTO DE EGRESOS 2024\"/>
    </mc:Choice>
  </mc:AlternateContent>
  <bookViews>
    <workbookView xWindow="0" yWindow="0" windowWidth="19200" windowHeight="8300"/>
  </bookViews>
  <sheets>
    <sheet name="Resultados" sheetId="23" r:id="rId1"/>
  </sheets>
  <definedNames>
    <definedName name="_xlnm.Print_Area" localSheetId="0">Resultados!$A$1:$G$35</definedName>
  </definedNames>
  <calcPr calcId="162913"/>
</workbook>
</file>

<file path=xl/calcChain.xml><?xml version="1.0" encoding="utf-8"?>
<calcChain xmlns="http://schemas.openxmlformats.org/spreadsheetml/2006/main">
  <c r="G11" i="23" l="1"/>
  <c r="F20" i="23" l="1"/>
  <c r="F31" i="23" s="1"/>
  <c r="F26" i="23" l="1"/>
  <c r="G26" i="23"/>
  <c r="G20" i="23"/>
  <c r="G31" i="23" s="1"/>
  <c r="F7" i="23"/>
  <c r="G7" i="23"/>
  <c r="F30" i="23" l="1"/>
  <c r="F32" i="23" s="1"/>
  <c r="G30" i="23"/>
  <c r="G32" i="23" s="1"/>
  <c r="G28" i="23"/>
  <c r="F28" i="23"/>
</calcChain>
</file>

<file path=xl/sharedStrings.xml><?xml version="1.0" encoding="utf-8"?>
<sst xmlns="http://schemas.openxmlformats.org/spreadsheetml/2006/main" count="54" uniqueCount="46">
  <si>
    <t>Participaciones</t>
  </si>
  <si>
    <t>Convenios</t>
  </si>
  <si>
    <t>Impuestos</t>
  </si>
  <si>
    <t>Derechos</t>
  </si>
  <si>
    <t>Productos</t>
  </si>
  <si>
    <t>Concepto</t>
  </si>
  <si>
    <t>A</t>
  </si>
  <si>
    <t>B</t>
  </si>
  <si>
    <t>Cuotas y Aportaciones de Seguridad Social</t>
  </si>
  <si>
    <t>C</t>
  </si>
  <si>
    <t>Contribuciones de Mejoras</t>
  </si>
  <si>
    <t>D</t>
  </si>
  <si>
    <t>E</t>
  </si>
  <si>
    <t>F</t>
  </si>
  <si>
    <t>G</t>
  </si>
  <si>
    <t>H</t>
  </si>
  <si>
    <t>I</t>
  </si>
  <si>
    <t>Incentivos Derivados de la Colaboración Fiscal</t>
  </si>
  <si>
    <t>J</t>
  </si>
  <si>
    <t>K</t>
  </si>
  <si>
    <t>L</t>
  </si>
  <si>
    <t>Aportaciones</t>
  </si>
  <si>
    <t>Fondos Distintos de Aportaciones</t>
  </si>
  <si>
    <t>Otras Transferencias Federales Etiquetadas</t>
  </si>
  <si>
    <t>Ingresos Derivados de Financiamientos</t>
  </si>
  <si>
    <t>Ingresos Derivados de Financiamientos con Fuente de Pago de Recursos de Libre Disposición</t>
  </si>
  <si>
    <t>Ingresos Derivados de Financiamientos con Fuente de Pago de Transferencias Federales Etiquetadas</t>
  </si>
  <si>
    <t>Aprovechamiento</t>
  </si>
  <si>
    <t>Otros Ingresos de Libre Disposición</t>
  </si>
  <si>
    <t>Datos Informativos</t>
  </si>
  <si>
    <t>Ingresos de Libre Disposición</t>
  </si>
  <si>
    <t>Transferencias Federales Etiquetadas</t>
  </si>
  <si>
    <t>Total de Resultados de Ingresos</t>
  </si>
  <si>
    <t>Ingresos Derivados de Financiamiento</t>
  </si>
  <si>
    <t>(Pesos)</t>
  </si>
  <si>
    <t>1.</t>
  </si>
  <si>
    <t>2.</t>
  </si>
  <si>
    <t>3.</t>
  </si>
  <si>
    <t>4.</t>
  </si>
  <si>
    <t>Resultados de Ingresos-LDF</t>
  </si>
  <si>
    <t>Ingresos por Ventas de Bienes y Prestación de Servicios</t>
  </si>
  <si>
    <t>Transferencias y Asignaciones</t>
  </si>
  <si>
    <t>Transferencias, Asignaciones, Subsidios y Subvenciones, Pensiones y Jubilaciones</t>
  </si>
  <si>
    <t>Municipio de Santiago Jamiltepec, Distrito de Jamiltepec.</t>
  </si>
  <si>
    <t>Anexo III</t>
  </si>
  <si>
    <t>De conformidad con la Ley de Disciplina Financiera de las Entidades Federativas y los Municipios y los Criterios para la elaboración y presentación  homogénea de la información financiera y de los formatos a que hace referencia la Ley de Disciplina Financiera, se consideran los Resultados de Finanzas Públicas del Municipio de Santiago Jamiltepec, Distrito de Jamiltepec del Estado de Oaxaca para el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</si>
</sst>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9"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
      <b/>
      <sz val="9"/>
      <color rgb="FF000000"/>
      <name val="Arial"/>
      <family val="2"/>
    </font>
    <font>
      <b/>
      <sz val="11"/>
      <color theme="1"/>
      <name val="Arial"/>
      <family val="2"/>
    </font>
    <font>
      <b/>
      <sz val="11"/>
      <color rgb="FF000000"/>
      <name val="Arial"/>
      <family val="2"/>
    </font>
    <font>
      <sz val="11"/>
      <color theme="1"/>
      <name val="Arial"/>
      <family val="2"/>
    </font>
    <font>
      <sz val="11"/>
      <color rgb="FF000000"/>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70">
    <xf numFmtId="0" fontId="0" fillId="0" borderId="0" xfId="0"/>
    <xf numFmtId="0" fontId="2" fillId="0" borderId="0" xfId="0" applyFont="1" applyFill="1" applyAlignment="1">
      <alignment vertical="center"/>
    </xf>
    <xf numFmtId="0" fontId="2" fillId="0" borderId="0" xfId="0" applyFont="1" applyFill="1"/>
    <xf numFmtId="0" fontId="2" fillId="0" borderId="0" xfId="0" applyFont="1" applyFill="1" applyBorder="1"/>
    <xf numFmtId="0" fontId="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2" fontId="3" fillId="0" borderId="0" xfId="0" applyNumberFormat="1" applyFont="1" applyFill="1" applyBorder="1" applyAlignment="1">
      <alignment horizontal="right" vertical="center" wrapText="1"/>
    </xf>
    <xf numFmtId="2" fontId="3" fillId="0" borderId="0" xfId="0" applyNumberFormat="1" applyFont="1" applyFill="1" applyAlignment="1">
      <alignment horizontal="right" vertical="center" wrapText="1"/>
    </xf>
    <xf numFmtId="2" fontId="2" fillId="0" borderId="0" xfId="0" applyNumberFormat="1" applyFont="1" applyFill="1"/>
    <xf numFmtId="164" fontId="2" fillId="0" borderId="0" xfId="0" applyNumberFormat="1" applyFont="1" applyFill="1"/>
    <xf numFmtId="164" fontId="3" fillId="0" borderId="0" xfId="0" applyNumberFormat="1" applyFont="1" applyFill="1"/>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7" xfId="0" applyNumberFormat="1" applyFont="1" applyFill="1" applyBorder="1" applyAlignment="1">
      <alignment vertical="center"/>
    </xf>
    <xf numFmtId="0" fontId="7" fillId="0" borderId="8" xfId="0" applyFont="1" applyFill="1" applyBorder="1"/>
    <xf numFmtId="0" fontId="6" fillId="0" borderId="8" xfId="0" applyFont="1" applyFill="1" applyBorder="1" applyAlignment="1">
      <alignment horizontal="left" vertical="center" wrapText="1"/>
    </xf>
    <xf numFmtId="44" fontId="6" fillId="0" borderId="7" xfId="1" applyFont="1" applyFill="1" applyBorder="1" applyAlignment="1">
      <alignment horizontal="center" vertical="center" wrapText="1"/>
    </xf>
    <xf numFmtId="164" fontId="6" fillId="0" borderId="8" xfId="1" applyNumberFormat="1" applyFont="1" applyFill="1" applyBorder="1" applyAlignment="1">
      <alignment horizontal="center" vertical="center" wrapText="1"/>
    </xf>
    <xf numFmtId="164" fontId="6" fillId="0" borderId="4" xfId="1" applyNumberFormat="1" applyFont="1" applyFill="1" applyBorder="1" applyAlignment="1">
      <alignment horizontal="right" vertical="center" wrapText="1"/>
    </xf>
    <xf numFmtId="164" fontId="6" fillId="0" borderId="9" xfId="1" applyNumberFormat="1" applyFont="1" applyFill="1" applyBorder="1" applyAlignment="1">
      <alignment horizontal="right" vertical="center" wrapText="1"/>
    </xf>
    <xf numFmtId="0" fontId="5" fillId="0" borderId="10" xfId="0" applyFont="1" applyFill="1" applyBorder="1" applyAlignment="1">
      <alignment vertical="center"/>
    </xf>
    <xf numFmtId="0" fontId="5" fillId="0" borderId="0" xfId="0" applyFont="1" applyFill="1" applyBorder="1" applyAlignment="1">
      <alignment horizontal="center" vertical="center"/>
    </xf>
    <xf numFmtId="0" fontId="8" fillId="0" borderId="0" xfId="0" applyFont="1" applyFill="1" applyBorder="1" applyAlignment="1">
      <alignment horizontal="left" vertical="center"/>
    </xf>
    <xf numFmtId="44" fontId="8" fillId="0" borderId="10" xfId="1" applyFont="1" applyFill="1" applyBorder="1" applyAlignment="1">
      <alignment horizontal="center" vertical="center" wrapText="1"/>
    </xf>
    <xf numFmtId="164" fontId="8" fillId="0" borderId="0" xfId="1" applyNumberFormat="1" applyFont="1" applyFill="1" applyBorder="1" applyAlignment="1">
      <alignment horizontal="center" vertical="center" wrapText="1"/>
    </xf>
    <xf numFmtId="164" fontId="8" fillId="0" borderId="11" xfId="1" applyNumberFormat="1" applyFont="1" applyFill="1" applyBorder="1" applyAlignment="1">
      <alignment horizontal="right" vertical="center" wrapText="1"/>
    </xf>
    <xf numFmtId="49" fontId="5" fillId="0" borderId="10" xfId="0" applyNumberFormat="1" applyFont="1" applyFill="1" applyBorder="1" applyAlignment="1">
      <alignment vertical="center"/>
    </xf>
    <xf numFmtId="0" fontId="6" fillId="0" borderId="0" xfId="0" applyFont="1" applyFill="1" applyBorder="1" applyAlignment="1">
      <alignment horizontal="left" vertical="center" wrapText="1"/>
    </xf>
    <xf numFmtId="44" fontId="6" fillId="0" borderId="10" xfId="1" applyFont="1" applyFill="1" applyBorder="1" applyAlignment="1">
      <alignment horizontal="center" vertical="center" wrapText="1"/>
    </xf>
    <xf numFmtId="164" fontId="6" fillId="0" borderId="0" xfId="1" applyNumberFormat="1" applyFont="1" applyFill="1" applyBorder="1" applyAlignment="1">
      <alignment horizontal="center" vertical="center" wrapText="1"/>
    </xf>
    <xf numFmtId="164" fontId="6" fillId="0" borderId="11" xfId="1" applyNumberFormat="1" applyFont="1" applyFill="1" applyBorder="1" applyAlignment="1">
      <alignment horizontal="right" vertical="center" wrapText="1"/>
    </xf>
    <xf numFmtId="164" fontId="6" fillId="0" borderId="2" xfId="1" applyNumberFormat="1" applyFont="1" applyFill="1" applyBorder="1" applyAlignment="1">
      <alignment horizontal="right" vertical="center" wrapText="1"/>
    </xf>
    <xf numFmtId="0" fontId="8" fillId="0" borderId="0" xfId="0" applyFont="1" applyFill="1" applyBorder="1" applyAlignment="1">
      <alignment horizontal="left" vertical="center" wrapText="1"/>
    </xf>
    <xf numFmtId="44" fontId="6" fillId="0" borderId="1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164" fontId="6" fillId="0" borderId="11" xfId="0" applyNumberFormat="1" applyFont="1" applyFill="1" applyBorder="1" applyAlignment="1">
      <alignment horizontal="right" vertical="center"/>
    </xf>
    <xf numFmtId="0" fontId="6" fillId="0" borderId="0" xfId="0" applyFont="1" applyFill="1" applyBorder="1" applyAlignment="1">
      <alignment horizontal="left" vertical="center"/>
    </xf>
    <xf numFmtId="0" fontId="6" fillId="0" borderId="10" xfId="0" applyFont="1" applyFill="1" applyBorder="1" applyAlignment="1">
      <alignment horizontal="center" vertical="center"/>
    </xf>
    <xf numFmtId="164" fontId="6" fillId="0" borderId="0" xfId="0" applyNumberFormat="1" applyFont="1" applyFill="1" applyBorder="1" applyAlignment="1">
      <alignment horizontal="center" vertical="center" wrapText="1"/>
    </xf>
    <xf numFmtId="164" fontId="6" fillId="0" borderId="11" xfId="0" applyNumberFormat="1" applyFont="1" applyFill="1" applyBorder="1" applyAlignment="1">
      <alignment horizontal="right" vertical="center" wrapText="1"/>
    </xf>
    <xf numFmtId="164" fontId="5" fillId="0" borderId="11" xfId="0" applyNumberFormat="1" applyFont="1" applyFill="1" applyBorder="1" applyAlignment="1">
      <alignment horizontal="right" vertical="center" wrapText="1"/>
    </xf>
    <xf numFmtId="0" fontId="5" fillId="0" borderId="12" xfId="0" applyFont="1" applyFill="1" applyBorder="1" applyAlignment="1">
      <alignment vertical="center"/>
    </xf>
    <xf numFmtId="0" fontId="5" fillId="0" borderId="13" xfId="0" applyFont="1" applyFill="1" applyBorder="1" applyAlignment="1">
      <alignment horizontal="center" vertical="center"/>
    </xf>
    <xf numFmtId="0" fontId="6" fillId="0" borderId="13" xfId="0" applyFont="1" applyFill="1" applyBorder="1" applyAlignment="1">
      <alignment horizontal="left" vertical="center" wrapText="1"/>
    </xf>
    <xf numFmtId="44" fontId="6" fillId="0" borderId="12" xfId="1" applyFont="1" applyFill="1" applyBorder="1" applyAlignment="1">
      <alignment horizontal="center" vertical="center" wrapText="1"/>
    </xf>
    <xf numFmtId="164" fontId="6" fillId="0" borderId="13" xfId="1" applyNumberFormat="1" applyFont="1" applyFill="1" applyBorder="1" applyAlignment="1">
      <alignment horizontal="center" vertical="center" wrapText="1"/>
    </xf>
    <xf numFmtId="164" fontId="6" fillId="0" borderId="14" xfId="1" applyNumberFormat="1" applyFont="1" applyFill="1" applyBorder="1" applyAlignment="1">
      <alignment horizontal="right" vertical="center" wrapText="1"/>
    </xf>
    <xf numFmtId="0" fontId="7" fillId="0" borderId="0" xfId="0" applyFont="1" applyFill="1" applyBorder="1" applyAlignment="1">
      <alignment vertical="center"/>
    </xf>
    <xf numFmtId="0" fontId="7" fillId="0" borderId="0" xfId="0" applyFont="1" applyFill="1" applyBorder="1"/>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2" fontId="5" fillId="0" borderId="0" xfId="0" applyNumberFormat="1" applyFont="1" applyFill="1" applyBorder="1" applyAlignment="1">
      <alignment horizontal="right" vertical="center" wrapText="1"/>
    </xf>
    <xf numFmtId="4" fontId="6"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0" fontId="7" fillId="0" borderId="5" xfId="0" applyFont="1" applyFill="1" applyBorder="1" applyAlignment="1">
      <alignment horizontal="justify" vertical="center" wrapText="1"/>
    </xf>
    <xf numFmtId="0" fontId="7" fillId="0" borderId="3" xfId="0" applyFont="1" applyFill="1" applyBorder="1" applyAlignment="1">
      <alignment horizontal="justify" vertical="center" wrapText="1"/>
    </xf>
    <xf numFmtId="0" fontId="7" fillId="0" borderId="6" xfId="0" applyFont="1" applyFill="1" applyBorder="1" applyAlignment="1">
      <alignment horizontal="justify" vertical="center" wrapText="1"/>
    </xf>
    <xf numFmtId="0" fontId="5" fillId="0" borderId="0" xfId="0" applyFont="1" applyFill="1" applyBorder="1" applyAlignment="1">
      <alignment horizontal="center" vertical="center"/>
    </xf>
    <xf numFmtId="0" fontId="5" fillId="0" borderId="5" xfId="0" applyFont="1" applyFill="1" applyBorder="1" applyAlignment="1">
      <alignment horizontal="center"/>
    </xf>
    <xf numFmtId="0" fontId="5" fillId="0" borderId="3" xfId="0" applyFont="1" applyFill="1" applyBorder="1" applyAlignment="1">
      <alignment horizontal="center"/>
    </xf>
    <xf numFmtId="0" fontId="5" fillId="0" borderId="6" xfId="0" applyFont="1" applyFill="1" applyBorder="1" applyAlignment="1">
      <alignment horizont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3"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3"/>
  <sheetViews>
    <sheetView showGridLines="0" tabSelected="1" zoomScale="110" zoomScaleNormal="110" workbookViewId="0">
      <selection activeCell="G9" sqref="G9"/>
    </sheetView>
  </sheetViews>
  <sheetFormatPr baseColWidth="10" defaultColWidth="11.453125" defaultRowHeight="11.5" x14ac:dyDescent="0.25"/>
  <cols>
    <col min="1" max="1" width="3" style="1" customWidth="1"/>
    <col min="2" max="2" width="2.81640625" style="2" customWidth="1"/>
    <col min="3" max="3" width="51.7265625" style="3" customWidth="1"/>
    <col min="4" max="4" width="1.08984375" style="4" customWidth="1"/>
    <col min="5" max="5" width="1.1796875" style="2" customWidth="1"/>
    <col min="6" max="6" width="14.453125" style="2" bestFit="1" customWidth="1"/>
    <col min="7" max="7" width="16.453125" style="11" customWidth="1"/>
    <col min="8" max="8" width="12.1796875" style="12" bestFit="1" customWidth="1"/>
    <col min="9" max="16384" width="11.453125" style="2"/>
  </cols>
  <sheetData>
    <row r="1" spans="1:8" ht="14" x14ac:dyDescent="0.25">
      <c r="A1" s="62" t="s">
        <v>44</v>
      </c>
      <c r="B1" s="62"/>
      <c r="C1" s="62"/>
      <c r="D1" s="62"/>
      <c r="E1" s="62"/>
      <c r="F1" s="62"/>
      <c r="G1" s="62"/>
    </row>
    <row r="2" spans="1:8" ht="7.5" customHeight="1" x14ac:dyDescent="0.25">
      <c r="A2" s="69"/>
      <c r="B2" s="69"/>
      <c r="C2" s="69"/>
      <c r="D2" s="69"/>
      <c r="E2" s="69"/>
      <c r="F2" s="69"/>
      <c r="G2" s="69"/>
    </row>
    <row r="3" spans="1:8" ht="14" x14ac:dyDescent="0.3">
      <c r="A3" s="63" t="s">
        <v>43</v>
      </c>
      <c r="B3" s="64"/>
      <c r="C3" s="64"/>
      <c r="D3" s="64"/>
      <c r="E3" s="64"/>
      <c r="F3" s="64"/>
      <c r="G3" s="65"/>
    </row>
    <row r="4" spans="1:8" ht="14" x14ac:dyDescent="0.3">
      <c r="A4" s="63" t="s">
        <v>39</v>
      </c>
      <c r="B4" s="64"/>
      <c r="C4" s="64"/>
      <c r="D4" s="64"/>
      <c r="E4" s="64"/>
      <c r="F4" s="64"/>
      <c r="G4" s="65"/>
    </row>
    <row r="5" spans="1:8" ht="14" x14ac:dyDescent="0.3">
      <c r="A5" s="63" t="s">
        <v>34</v>
      </c>
      <c r="B5" s="64"/>
      <c r="C5" s="64"/>
      <c r="D5" s="64"/>
      <c r="E5" s="64"/>
      <c r="F5" s="64"/>
      <c r="G5" s="65"/>
    </row>
    <row r="6" spans="1:8" ht="23" customHeight="1" x14ac:dyDescent="0.25">
      <c r="A6" s="66" t="s">
        <v>5</v>
      </c>
      <c r="B6" s="67"/>
      <c r="C6" s="68"/>
      <c r="D6" s="14"/>
      <c r="E6" s="15"/>
      <c r="F6" s="16">
        <v>2022</v>
      </c>
      <c r="G6" s="17">
        <v>2023</v>
      </c>
    </row>
    <row r="7" spans="1:8" ht="27" customHeight="1" x14ac:dyDescent="0.3">
      <c r="A7" s="18" t="s">
        <v>35</v>
      </c>
      <c r="B7" s="19"/>
      <c r="C7" s="20" t="s">
        <v>30</v>
      </c>
      <c r="D7" s="21"/>
      <c r="E7" s="22"/>
      <c r="F7" s="23">
        <f t="shared" ref="F7:G7" si="0">+F8+F9+F10+F11+F12+F13+F14+F15+F16+F17+F18+F19</f>
        <v>38870702.170000002</v>
      </c>
      <c r="G7" s="24">
        <f t="shared" si="0"/>
        <v>39959371.149999999</v>
      </c>
      <c r="H7" s="13"/>
    </row>
    <row r="8" spans="1:8" ht="15" customHeight="1" x14ac:dyDescent="0.25">
      <c r="A8" s="25"/>
      <c r="B8" s="26" t="s">
        <v>6</v>
      </c>
      <c r="C8" s="27" t="s">
        <v>2</v>
      </c>
      <c r="D8" s="28"/>
      <c r="E8" s="29"/>
      <c r="F8" s="30">
        <v>40899.980000000003</v>
      </c>
      <c r="G8" s="30">
        <v>50590.82</v>
      </c>
      <c r="H8" s="13"/>
    </row>
    <row r="9" spans="1:8" ht="18" customHeight="1" x14ac:dyDescent="0.25">
      <c r="A9" s="25"/>
      <c r="B9" s="26" t="s">
        <v>7</v>
      </c>
      <c r="C9" s="27" t="s">
        <v>8</v>
      </c>
      <c r="D9" s="28"/>
      <c r="E9" s="29"/>
      <c r="F9" s="30">
        <v>0</v>
      </c>
      <c r="G9" s="30">
        <v>0</v>
      </c>
      <c r="H9" s="13"/>
    </row>
    <row r="10" spans="1:8" ht="18" customHeight="1" x14ac:dyDescent="0.25">
      <c r="A10" s="25"/>
      <c r="B10" s="26" t="s">
        <v>9</v>
      </c>
      <c r="C10" s="27" t="s">
        <v>10</v>
      </c>
      <c r="D10" s="28"/>
      <c r="E10" s="29"/>
      <c r="F10" s="30">
        <v>0</v>
      </c>
      <c r="G10" s="30">
        <v>0</v>
      </c>
      <c r="H10" s="13"/>
    </row>
    <row r="11" spans="1:8" ht="18" customHeight="1" x14ac:dyDescent="0.25">
      <c r="A11" s="25"/>
      <c r="B11" s="26" t="s">
        <v>11</v>
      </c>
      <c r="C11" s="27" t="s">
        <v>3</v>
      </c>
      <c r="D11" s="28"/>
      <c r="E11" s="29"/>
      <c r="F11" s="30">
        <v>749011.45</v>
      </c>
      <c r="G11" s="30">
        <f>480822.5+120000</f>
        <v>600822.5</v>
      </c>
      <c r="H11" s="13"/>
    </row>
    <row r="12" spans="1:8" ht="18" customHeight="1" x14ac:dyDescent="0.25">
      <c r="A12" s="25"/>
      <c r="B12" s="26" t="s">
        <v>12</v>
      </c>
      <c r="C12" s="27" t="s">
        <v>4</v>
      </c>
      <c r="D12" s="28"/>
      <c r="E12" s="29"/>
      <c r="F12" s="30">
        <v>325005.74</v>
      </c>
      <c r="G12" s="30">
        <v>331380.83</v>
      </c>
      <c r="H12" s="13"/>
    </row>
    <row r="13" spans="1:8" ht="18" customHeight="1" x14ac:dyDescent="0.25">
      <c r="A13" s="25"/>
      <c r="B13" s="26" t="s">
        <v>13</v>
      </c>
      <c r="C13" s="27" t="s">
        <v>27</v>
      </c>
      <c r="D13" s="28"/>
      <c r="E13" s="29"/>
      <c r="F13" s="30">
        <v>1300</v>
      </c>
      <c r="G13" s="30">
        <v>100</v>
      </c>
      <c r="H13" s="13"/>
    </row>
    <row r="14" spans="1:8" ht="18" customHeight="1" x14ac:dyDescent="0.25">
      <c r="A14" s="25"/>
      <c r="B14" s="26" t="s">
        <v>14</v>
      </c>
      <c r="C14" s="27" t="s">
        <v>40</v>
      </c>
      <c r="D14" s="28"/>
      <c r="E14" s="29"/>
      <c r="F14" s="30">
        <v>0</v>
      </c>
      <c r="G14" s="30">
        <v>0</v>
      </c>
      <c r="H14" s="13"/>
    </row>
    <row r="15" spans="1:8" ht="18" customHeight="1" x14ac:dyDescent="0.25">
      <c r="A15" s="25"/>
      <c r="B15" s="26" t="s">
        <v>15</v>
      </c>
      <c r="C15" s="27" t="s">
        <v>0</v>
      </c>
      <c r="D15" s="28"/>
      <c r="E15" s="29"/>
      <c r="F15" s="30">
        <v>37754485</v>
      </c>
      <c r="G15" s="30">
        <v>38976477</v>
      </c>
      <c r="H15" s="13"/>
    </row>
    <row r="16" spans="1:8" ht="18" customHeight="1" x14ac:dyDescent="0.25">
      <c r="A16" s="25"/>
      <c r="B16" s="26" t="s">
        <v>16</v>
      </c>
      <c r="C16" s="27" t="s">
        <v>17</v>
      </c>
      <c r="D16" s="28"/>
      <c r="E16" s="29"/>
      <c r="F16" s="30">
        <v>0</v>
      </c>
      <c r="G16" s="30">
        <v>0</v>
      </c>
      <c r="H16" s="13"/>
    </row>
    <row r="17" spans="1:8" ht="18" customHeight="1" x14ac:dyDescent="0.25">
      <c r="A17" s="25"/>
      <c r="B17" s="26" t="s">
        <v>18</v>
      </c>
      <c r="C17" s="27" t="s">
        <v>41</v>
      </c>
      <c r="D17" s="28"/>
      <c r="E17" s="29"/>
      <c r="F17" s="30">
        <v>0</v>
      </c>
      <c r="G17" s="30">
        <v>0</v>
      </c>
      <c r="H17" s="13"/>
    </row>
    <row r="18" spans="1:8" ht="18" customHeight="1" x14ac:dyDescent="0.25">
      <c r="A18" s="25"/>
      <c r="B18" s="26" t="s">
        <v>19</v>
      </c>
      <c r="C18" s="27" t="s">
        <v>1</v>
      </c>
      <c r="D18" s="28"/>
      <c r="E18" s="29"/>
      <c r="F18" s="30">
        <v>0</v>
      </c>
      <c r="G18" s="30">
        <v>0</v>
      </c>
      <c r="H18" s="13"/>
    </row>
    <row r="19" spans="1:8" ht="18" customHeight="1" x14ac:dyDescent="0.25">
      <c r="A19" s="25"/>
      <c r="B19" s="26" t="s">
        <v>20</v>
      </c>
      <c r="C19" s="27" t="s">
        <v>28</v>
      </c>
      <c r="D19" s="28"/>
      <c r="E19" s="29"/>
      <c r="F19" s="30">
        <v>0</v>
      </c>
      <c r="G19" s="30">
        <v>0</v>
      </c>
      <c r="H19" s="13"/>
    </row>
    <row r="20" spans="1:8" ht="23.25" customHeight="1" x14ac:dyDescent="0.25">
      <c r="A20" s="31" t="s">
        <v>36</v>
      </c>
      <c r="B20" s="26"/>
      <c r="C20" s="32" t="s">
        <v>31</v>
      </c>
      <c r="D20" s="33"/>
      <c r="E20" s="34"/>
      <c r="F20" s="35">
        <f>+F21+F22+F23+F24+F25</f>
        <v>46595934.369999997</v>
      </c>
      <c r="G20" s="36">
        <f t="shared" ref="G20" si="1">+G21+G22+G23+G24+G25</f>
        <v>54950570.140000001</v>
      </c>
      <c r="H20" s="13"/>
    </row>
    <row r="21" spans="1:8" ht="12.75" customHeight="1" x14ac:dyDescent="0.25">
      <c r="A21" s="25"/>
      <c r="B21" s="26" t="s">
        <v>6</v>
      </c>
      <c r="C21" s="27" t="s">
        <v>21</v>
      </c>
      <c r="D21" s="28"/>
      <c r="E21" s="29"/>
      <c r="F21" s="30">
        <v>46595934.369999997</v>
      </c>
      <c r="G21" s="30">
        <v>54950565.140000001</v>
      </c>
      <c r="H21" s="13"/>
    </row>
    <row r="22" spans="1:8" ht="18" customHeight="1" x14ac:dyDescent="0.25">
      <c r="A22" s="25"/>
      <c r="B22" s="26" t="s">
        <v>7</v>
      </c>
      <c r="C22" s="27" t="s">
        <v>1</v>
      </c>
      <c r="D22" s="28"/>
      <c r="E22" s="29"/>
      <c r="F22" s="30">
        <v>0</v>
      </c>
      <c r="G22" s="30">
        <v>5</v>
      </c>
      <c r="H22" s="13"/>
    </row>
    <row r="23" spans="1:8" ht="15.75" customHeight="1" x14ac:dyDescent="0.25">
      <c r="A23" s="25"/>
      <c r="B23" s="26" t="s">
        <v>9</v>
      </c>
      <c r="C23" s="27" t="s">
        <v>22</v>
      </c>
      <c r="D23" s="28"/>
      <c r="E23" s="29"/>
      <c r="F23" s="30">
        <v>0</v>
      </c>
      <c r="G23" s="30">
        <v>0</v>
      </c>
      <c r="H23" s="13"/>
    </row>
    <row r="24" spans="1:8" ht="28" customHeight="1" x14ac:dyDescent="0.25">
      <c r="A24" s="25"/>
      <c r="B24" s="26" t="s">
        <v>11</v>
      </c>
      <c r="C24" s="37" t="s">
        <v>42</v>
      </c>
      <c r="D24" s="28"/>
      <c r="E24" s="29"/>
      <c r="F24" s="30">
        <v>0</v>
      </c>
      <c r="G24" s="30">
        <v>0</v>
      </c>
      <c r="H24" s="13"/>
    </row>
    <row r="25" spans="1:8" ht="18" customHeight="1" x14ac:dyDescent="0.25">
      <c r="A25" s="25"/>
      <c r="B25" s="26" t="s">
        <v>12</v>
      </c>
      <c r="C25" s="27" t="s">
        <v>23</v>
      </c>
      <c r="D25" s="28"/>
      <c r="E25" s="29"/>
      <c r="F25" s="30">
        <v>0</v>
      </c>
      <c r="G25" s="30">
        <v>0</v>
      </c>
      <c r="H25" s="13"/>
    </row>
    <row r="26" spans="1:8" ht="23.25" customHeight="1" x14ac:dyDescent="0.25">
      <c r="A26" s="31" t="s">
        <v>37</v>
      </c>
      <c r="B26" s="26"/>
      <c r="C26" s="32" t="s">
        <v>24</v>
      </c>
      <c r="D26" s="33"/>
      <c r="E26" s="34"/>
      <c r="F26" s="35">
        <f t="shared" ref="F26:G26" si="2">+F27</f>
        <v>0</v>
      </c>
      <c r="G26" s="36">
        <f t="shared" si="2"/>
        <v>0</v>
      </c>
      <c r="H26" s="13"/>
    </row>
    <row r="27" spans="1:8" ht="14.25" customHeight="1" x14ac:dyDescent="0.25">
      <c r="A27" s="25"/>
      <c r="B27" s="26" t="s">
        <v>6</v>
      </c>
      <c r="C27" s="27" t="s">
        <v>24</v>
      </c>
      <c r="D27" s="28"/>
      <c r="E27" s="29"/>
      <c r="F27" s="30">
        <v>0</v>
      </c>
      <c r="G27" s="30">
        <v>0</v>
      </c>
      <c r="H27" s="13"/>
    </row>
    <row r="28" spans="1:8" ht="23.25" customHeight="1" x14ac:dyDescent="0.25">
      <c r="A28" s="31" t="s">
        <v>38</v>
      </c>
      <c r="B28" s="26"/>
      <c r="C28" s="32" t="s">
        <v>32</v>
      </c>
      <c r="D28" s="38"/>
      <c r="E28" s="39"/>
      <c r="F28" s="40">
        <f t="shared" ref="F28:G28" si="3">SUM(F7+F20+F26)</f>
        <v>85466636.539999992</v>
      </c>
      <c r="G28" s="40">
        <f t="shared" si="3"/>
        <v>94909941.289999992</v>
      </c>
      <c r="H28" s="13"/>
    </row>
    <row r="29" spans="1:8" ht="13.5" customHeight="1" x14ac:dyDescent="0.25">
      <c r="A29" s="25"/>
      <c r="B29" s="26"/>
      <c r="C29" s="41" t="s">
        <v>29</v>
      </c>
      <c r="D29" s="42"/>
      <c r="E29" s="43"/>
      <c r="F29" s="44"/>
      <c r="G29" s="45"/>
      <c r="H29" s="13"/>
    </row>
    <row r="30" spans="1:8" ht="36" customHeight="1" x14ac:dyDescent="0.25">
      <c r="A30" s="25"/>
      <c r="B30" s="26">
        <v>1</v>
      </c>
      <c r="C30" s="37" t="s">
        <v>25</v>
      </c>
      <c r="D30" s="33"/>
      <c r="E30" s="34"/>
      <c r="F30" s="35">
        <f>F7</f>
        <v>38870702.170000002</v>
      </c>
      <c r="G30" s="35">
        <f>G7</f>
        <v>39959371.149999999</v>
      </c>
      <c r="H30" s="13"/>
    </row>
    <row r="31" spans="1:8" ht="27" customHeight="1" x14ac:dyDescent="0.25">
      <c r="A31" s="25"/>
      <c r="B31" s="26">
        <v>2</v>
      </c>
      <c r="C31" s="37" t="s">
        <v>26</v>
      </c>
      <c r="D31" s="33"/>
      <c r="E31" s="34"/>
      <c r="F31" s="35">
        <f>F20</f>
        <v>46595934.369999997</v>
      </c>
      <c r="G31" s="35">
        <f>G20</f>
        <v>54950570.140000001</v>
      </c>
      <c r="H31" s="13"/>
    </row>
    <row r="32" spans="1:8" ht="21.75" customHeight="1" x14ac:dyDescent="0.25">
      <c r="A32" s="46"/>
      <c r="B32" s="47">
        <v>3</v>
      </c>
      <c r="C32" s="48" t="s">
        <v>33</v>
      </c>
      <c r="D32" s="49"/>
      <c r="E32" s="50"/>
      <c r="F32" s="51">
        <f>SUM(F30+F31)</f>
        <v>85466636.539999992</v>
      </c>
      <c r="G32" s="51">
        <f>SUM(G30+G31)</f>
        <v>94909941.289999992</v>
      </c>
      <c r="H32" s="13"/>
    </row>
    <row r="33" spans="1:8" ht="25.5" customHeight="1" x14ac:dyDescent="0.3">
      <c r="A33" s="52"/>
      <c r="B33" s="53"/>
      <c r="C33" s="41"/>
      <c r="D33" s="54"/>
      <c r="E33" s="55"/>
      <c r="F33" s="57"/>
      <c r="G33" s="56"/>
      <c r="H33" s="13"/>
    </row>
    <row r="34" spans="1:8" ht="71.5" customHeight="1" x14ac:dyDescent="0.25">
      <c r="A34" s="59" t="s">
        <v>45</v>
      </c>
      <c r="B34" s="60"/>
      <c r="C34" s="60"/>
      <c r="D34" s="60"/>
      <c r="E34" s="60"/>
      <c r="F34" s="60"/>
      <c r="G34" s="61"/>
      <c r="H34" s="13"/>
    </row>
    <row r="35" spans="1:8" x14ac:dyDescent="0.25">
      <c r="A35" s="6"/>
      <c r="B35" s="3"/>
      <c r="C35" s="5"/>
      <c r="D35" s="7"/>
      <c r="E35" s="8"/>
      <c r="F35" s="58"/>
      <c r="G35" s="58"/>
      <c r="H35" s="13"/>
    </row>
    <row r="36" spans="1:8" x14ac:dyDescent="0.25">
      <c r="A36" s="6"/>
      <c r="B36" s="3"/>
      <c r="C36" s="5"/>
      <c r="D36" s="7"/>
      <c r="E36" s="8"/>
      <c r="F36" s="58"/>
      <c r="G36" s="58"/>
      <c r="H36" s="13"/>
    </row>
    <row r="37" spans="1:8" x14ac:dyDescent="0.25">
      <c r="A37" s="6"/>
      <c r="B37" s="3"/>
      <c r="C37" s="5"/>
      <c r="D37" s="7"/>
      <c r="E37" s="8"/>
      <c r="F37" s="8"/>
      <c r="G37" s="9"/>
      <c r="H37" s="13"/>
    </row>
    <row r="38" spans="1:8" x14ac:dyDescent="0.25">
      <c r="A38" s="6"/>
      <c r="B38" s="3"/>
      <c r="C38" s="5"/>
      <c r="D38" s="7"/>
      <c r="E38" s="8"/>
      <c r="F38" s="8"/>
      <c r="G38" s="9"/>
      <c r="H38" s="13"/>
    </row>
    <row r="39" spans="1:8" x14ac:dyDescent="0.25">
      <c r="A39" s="6"/>
      <c r="B39" s="3"/>
      <c r="C39" s="5"/>
      <c r="D39" s="7"/>
      <c r="E39" s="8"/>
      <c r="F39" s="8"/>
      <c r="G39" s="9"/>
      <c r="H39" s="13"/>
    </row>
    <row r="40" spans="1:8" x14ac:dyDescent="0.25">
      <c r="A40" s="6"/>
      <c r="B40" s="3"/>
      <c r="C40" s="5"/>
      <c r="D40" s="7"/>
      <c r="E40" s="8"/>
      <c r="F40" s="8"/>
      <c r="G40" s="9"/>
      <c r="H40" s="13"/>
    </row>
    <row r="41" spans="1:8" x14ac:dyDescent="0.25">
      <c r="A41" s="6"/>
      <c r="B41" s="3"/>
      <c r="C41" s="5"/>
      <c r="D41" s="7"/>
      <c r="E41" s="8"/>
      <c r="F41" s="8"/>
      <c r="G41" s="9"/>
      <c r="H41" s="13"/>
    </row>
    <row r="42" spans="1:8" x14ac:dyDescent="0.25">
      <c r="A42" s="6"/>
      <c r="B42" s="3"/>
      <c r="C42" s="5"/>
      <c r="D42" s="7"/>
      <c r="E42" s="8"/>
      <c r="F42" s="8"/>
      <c r="G42" s="9"/>
      <c r="H42" s="13"/>
    </row>
    <row r="43" spans="1:8" x14ac:dyDescent="0.25">
      <c r="A43" s="6"/>
      <c r="B43" s="3"/>
      <c r="C43" s="5"/>
      <c r="D43" s="7"/>
      <c r="E43" s="8"/>
      <c r="F43" s="8"/>
      <c r="G43" s="9"/>
      <c r="H43" s="13"/>
    </row>
    <row r="44" spans="1:8" x14ac:dyDescent="0.25">
      <c r="A44" s="6"/>
      <c r="B44" s="3"/>
      <c r="C44" s="5"/>
      <c r="D44" s="7"/>
      <c r="E44" s="8"/>
      <c r="F44" s="8"/>
      <c r="G44" s="9"/>
      <c r="H44" s="13"/>
    </row>
    <row r="45" spans="1:8" x14ac:dyDescent="0.25">
      <c r="A45" s="6"/>
      <c r="B45" s="3"/>
      <c r="C45" s="5"/>
      <c r="D45" s="7"/>
      <c r="E45" s="8"/>
      <c r="F45" s="8"/>
      <c r="G45" s="9"/>
      <c r="H45" s="13"/>
    </row>
    <row r="46" spans="1:8" x14ac:dyDescent="0.25">
      <c r="A46" s="6"/>
      <c r="B46" s="3"/>
      <c r="C46" s="5"/>
      <c r="D46" s="7"/>
      <c r="E46" s="8"/>
      <c r="F46" s="8"/>
      <c r="G46" s="9"/>
      <c r="H46" s="13"/>
    </row>
    <row r="47" spans="1:8" x14ac:dyDescent="0.25">
      <c r="A47" s="6"/>
      <c r="B47" s="3"/>
      <c r="C47" s="5"/>
      <c r="D47" s="7"/>
      <c r="E47" s="8"/>
      <c r="F47" s="8"/>
      <c r="G47" s="9"/>
      <c r="H47" s="13"/>
    </row>
    <row r="48" spans="1:8" x14ac:dyDescent="0.25">
      <c r="A48" s="6"/>
      <c r="B48" s="3"/>
      <c r="C48" s="5"/>
      <c r="D48" s="7"/>
      <c r="E48" s="8"/>
      <c r="F48" s="8"/>
      <c r="G48" s="9"/>
      <c r="H48" s="13"/>
    </row>
    <row r="49" spans="1:8" x14ac:dyDescent="0.25">
      <c r="A49" s="6"/>
      <c r="B49" s="3"/>
      <c r="C49" s="5"/>
      <c r="D49" s="7"/>
      <c r="E49" s="8"/>
      <c r="F49" s="8"/>
      <c r="G49" s="9"/>
      <c r="H49" s="13"/>
    </row>
    <row r="50" spans="1:8" x14ac:dyDescent="0.25">
      <c r="A50" s="6"/>
      <c r="B50" s="3"/>
      <c r="C50" s="5"/>
      <c r="D50" s="7"/>
      <c r="E50" s="8"/>
      <c r="F50" s="8"/>
      <c r="G50" s="9"/>
      <c r="H50" s="13"/>
    </row>
    <row r="51" spans="1:8" x14ac:dyDescent="0.25">
      <c r="A51" s="6"/>
      <c r="B51" s="3"/>
      <c r="C51" s="5"/>
      <c r="D51" s="7"/>
      <c r="E51" s="8"/>
      <c r="F51" s="8"/>
      <c r="G51" s="9"/>
      <c r="H51" s="13"/>
    </row>
    <row r="52" spans="1:8" x14ac:dyDescent="0.25">
      <c r="A52" s="6"/>
      <c r="B52" s="3"/>
      <c r="C52" s="5"/>
      <c r="D52" s="7"/>
      <c r="E52" s="8"/>
      <c r="F52" s="8"/>
      <c r="G52" s="9"/>
      <c r="H52" s="13"/>
    </row>
    <row r="53" spans="1:8" x14ac:dyDescent="0.25">
      <c r="A53" s="6"/>
      <c r="B53" s="3"/>
      <c r="C53" s="5"/>
      <c r="D53" s="7"/>
      <c r="E53" s="8"/>
      <c r="F53" s="8"/>
      <c r="G53" s="9"/>
      <c r="H53" s="13"/>
    </row>
    <row r="54" spans="1:8" x14ac:dyDescent="0.25">
      <c r="A54" s="6"/>
      <c r="B54" s="3"/>
      <c r="C54" s="5"/>
      <c r="D54" s="7"/>
      <c r="E54" s="8"/>
      <c r="F54" s="8"/>
      <c r="G54" s="9"/>
      <c r="H54" s="13"/>
    </row>
    <row r="55" spans="1:8" x14ac:dyDescent="0.25">
      <c r="A55" s="6"/>
      <c r="B55" s="3"/>
      <c r="C55" s="5"/>
      <c r="D55" s="7"/>
      <c r="E55" s="8"/>
      <c r="F55" s="8"/>
      <c r="G55" s="9"/>
      <c r="H55" s="13"/>
    </row>
    <row r="56" spans="1:8" x14ac:dyDescent="0.25">
      <c r="A56" s="6"/>
      <c r="B56" s="3"/>
      <c r="C56" s="5"/>
      <c r="D56" s="7"/>
      <c r="E56" s="8"/>
      <c r="F56" s="8"/>
      <c r="G56" s="9"/>
      <c r="H56" s="13"/>
    </row>
    <row r="57" spans="1:8" x14ac:dyDescent="0.25">
      <c r="A57" s="6"/>
      <c r="B57" s="3"/>
      <c r="C57" s="5"/>
      <c r="D57" s="7"/>
      <c r="E57" s="8"/>
      <c r="F57" s="8"/>
      <c r="G57" s="9"/>
      <c r="H57" s="13"/>
    </row>
    <row r="58" spans="1:8" x14ac:dyDescent="0.25">
      <c r="A58" s="6"/>
      <c r="B58" s="3"/>
      <c r="C58" s="5"/>
      <c r="D58" s="7"/>
      <c r="E58" s="8"/>
      <c r="F58" s="8"/>
      <c r="G58" s="9"/>
      <c r="H58" s="13"/>
    </row>
    <row r="59" spans="1:8" x14ac:dyDescent="0.25">
      <c r="A59" s="6"/>
      <c r="B59" s="3"/>
      <c r="C59" s="5"/>
      <c r="D59" s="7"/>
      <c r="E59" s="8"/>
      <c r="F59" s="8"/>
      <c r="G59" s="9"/>
      <c r="H59" s="13"/>
    </row>
    <row r="60" spans="1:8" x14ac:dyDescent="0.25">
      <c r="A60" s="6"/>
      <c r="B60" s="3"/>
      <c r="C60" s="5"/>
      <c r="D60" s="7"/>
      <c r="E60" s="8"/>
      <c r="F60" s="8"/>
      <c r="G60" s="9"/>
      <c r="H60" s="13"/>
    </row>
    <row r="61" spans="1:8" x14ac:dyDescent="0.25">
      <c r="A61" s="6"/>
      <c r="B61" s="3"/>
      <c r="C61" s="5"/>
      <c r="D61" s="7"/>
      <c r="E61" s="8"/>
      <c r="F61" s="8"/>
      <c r="G61" s="9"/>
      <c r="H61" s="13"/>
    </row>
    <row r="62" spans="1:8" x14ac:dyDescent="0.25">
      <c r="A62" s="6"/>
      <c r="B62" s="3"/>
      <c r="C62" s="5"/>
      <c r="D62" s="7"/>
      <c r="E62" s="8"/>
      <c r="F62" s="8"/>
      <c r="G62" s="9"/>
      <c r="H62" s="13"/>
    </row>
    <row r="63" spans="1:8" x14ac:dyDescent="0.25">
      <c r="A63" s="6"/>
      <c r="B63" s="3"/>
      <c r="C63" s="5"/>
      <c r="D63" s="7"/>
      <c r="E63" s="8"/>
      <c r="F63" s="8"/>
      <c r="G63" s="9"/>
      <c r="H63" s="13"/>
    </row>
    <row r="64" spans="1:8" x14ac:dyDescent="0.25">
      <c r="A64" s="6"/>
      <c r="B64" s="3"/>
      <c r="C64" s="5"/>
      <c r="D64" s="7"/>
      <c r="E64" s="8"/>
      <c r="F64" s="8"/>
      <c r="G64" s="9"/>
      <c r="H64" s="13"/>
    </row>
    <row r="65" spans="1:8" x14ac:dyDescent="0.25">
      <c r="A65" s="6"/>
      <c r="B65" s="3"/>
      <c r="C65" s="5"/>
      <c r="D65" s="7"/>
      <c r="E65" s="8"/>
      <c r="F65" s="8"/>
      <c r="G65" s="9"/>
      <c r="H65" s="13"/>
    </row>
    <row r="66" spans="1:8" x14ac:dyDescent="0.25">
      <c r="A66" s="6"/>
      <c r="B66" s="3"/>
      <c r="C66" s="5"/>
      <c r="D66" s="7"/>
      <c r="E66" s="8"/>
      <c r="F66" s="8"/>
      <c r="G66" s="9"/>
      <c r="H66" s="13"/>
    </row>
    <row r="67" spans="1:8" x14ac:dyDescent="0.25">
      <c r="A67" s="6"/>
      <c r="B67" s="3"/>
      <c r="C67" s="5"/>
      <c r="D67" s="7"/>
      <c r="E67" s="8"/>
      <c r="F67" s="8"/>
      <c r="G67" s="9"/>
      <c r="H67" s="13"/>
    </row>
    <row r="68" spans="1:8" x14ac:dyDescent="0.25">
      <c r="A68" s="6"/>
      <c r="B68" s="3"/>
      <c r="C68" s="5"/>
      <c r="D68" s="7"/>
      <c r="E68" s="8"/>
      <c r="F68" s="8"/>
      <c r="G68" s="9"/>
      <c r="H68" s="13"/>
    </row>
    <row r="69" spans="1:8" x14ac:dyDescent="0.25">
      <c r="C69" s="5"/>
      <c r="D69" s="7"/>
      <c r="E69" s="8"/>
      <c r="F69" s="8"/>
      <c r="G69" s="10"/>
      <c r="H69" s="13"/>
    </row>
    <row r="70" spans="1:8" x14ac:dyDescent="0.25">
      <c r="C70" s="5"/>
      <c r="D70" s="7"/>
      <c r="E70" s="8"/>
      <c r="F70" s="8"/>
      <c r="G70" s="10"/>
      <c r="H70" s="13"/>
    </row>
    <row r="71" spans="1:8" x14ac:dyDescent="0.25">
      <c r="C71" s="5"/>
      <c r="D71" s="7"/>
      <c r="E71" s="8"/>
      <c r="F71" s="8"/>
      <c r="G71" s="10"/>
      <c r="H71" s="13"/>
    </row>
    <row r="72" spans="1:8" x14ac:dyDescent="0.25">
      <c r="C72" s="5"/>
      <c r="D72" s="7"/>
      <c r="E72" s="8"/>
      <c r="F72" s="8"/>
      <c r="G72" s="10"/>
      <c r="H72" s="13"/>
    </row>
    <row r="73" spans="1:8" x14ac:dyDescent="0.25">
      <c r="C73" s="5"/>
      <c r="D73" s="7"/>
      <c r="E73" s="8"/>
      <c r="F73" s="8"/>
      <c r="G73" s="10"/>
      <c r="H73" s="13"/>
    </row>
    <row r="74" spans="1:8" x14ac:dyDescent="0.25">
      <c r="C74" s="5"/>
      <c r="D74" s="7"/>
      <c r="E74" s="8"/>
      <c r="F74" s="8"/>
      <c r="G74" s="10"/>
      <c r="H74" s="13"/>
    </row>
    <row r="75" spans="1:8" x14ac:dyDescent="0.25">
      <c r="C75" s="5"/>
      <c r="D75" s="7"/>
      <c r="E75" s="8"/>
      <c r="F75" s="8"/>
      <c r="G75" s="10"/>
      <c r="H75" s="13"/>
    </row>
    <row r="76" spans="1:8" x14ac:dyDescent="0.25">
      <c r="C76" s="5"/>
      <c r="D76" s="7"/>
      <c r="E76" s="8"/>
      <c r="F76" s="8"/>
      <c r="G76" s="10"/>
      <c r="H76" s="13"/>
    </row>
    <row r="77" spans="1:8" x14ac:dyDescent="0.25">
      <c r="C77" s="5"/>
      <c r="D77" s="7"/>
      <c r="E77" s="8"/>
      <c r="F77" s="8"/>
      <c r="G77" s="10"/>
      <c r="H77" s="13"/>
    </row>
    <row r="78" spans="1:8" x14ac:dyDescent="0.25">
      <c r="C78" s="5"/>
      <c r="D78" s="7"/>
      <c r="E78" s="8"/>
      <c r="F78" s="8"/>
      <c r="G78" s="10"/>
      <c r="H78" s="13"/>
    </row>
    <row r="79" spans="1:8" x14ac:dyDescent="0.25">
      <c r="C79" s="5"/>
      <c r="D79" s="7"/>
      <c r="E79" s="8"/>
      <c r="F79" s="8"/>
      <c r="G79" s="10"/>
      <c r="H79" s="13"/>
    </row>
    <row r="80" spans="1:8" x14ac:dyDescent="0.25">
      <c r="C80" s="5"/>
      <c r="D80" s="7"/>
      <c r="E80" s="8"/>
      <c r="F80" s="8"/>
      <c r="G80" s="10"/>
      <c r="H80" s="13"/>
    </row>
    <row r="81" spans="3:8" x14ac:dyDescent="0.25">
      <c r="C81" s="5"/>
      <c r="D81" s="7"/>
      <c r="E81" s="8"/>
      <c r="F81" s="8"/>
      <c r="G81" s="10"/>
      <c r="H81" s="13"/>
    </row>
    <row r="82" spans="3:8" x14ac:dyDescent="0.25">
      <c r="C82" s="5"/>
      <c r="D82" s="7"/>
      <c r="E82" s="8"/>
      <c r="F82" s="8"/>
      <c r="G82" s="10"/>
      <c r="H82" s="13"/>
    </row>
    <row r="83" spans="3:8" x14ac:dyDescent="0.25">
      <c r="C83" s="5"/>
      <c r="D83" s="7"/>
      <c r="E83" s="8"/>
      <c r="F83" s="8"/>
      <c r="G83" s="10"/>
      <c r="H83" s="13"/>
    </row>
    <row r="84" spans="3:8" x14ac:dyDescent="0.25">
      <c r="C84" s="5"/>
      <c r="D84" s="7"/>
      <c r="E84" s="8"/>
      <c r="F84" s="8"/>
      <c r="G84" s="10"/>
      <c r="H84" s="13"/>
    </row>
    <row r="85" spans="3:8" x14ac:dyDescent="0.25">
      <c r="C85" s="5"/>
      <c r="D85" s="7"/>
      <c r="E85" s="8"/>
      <c r="F85" s="8"/>
      <c r="G85" s="10"/>
      <c r="H85" s="13"/>
    </row>
    <row r="86" spans="3:8" x14ac:dyDescent="0.25">
      <c r="C86" s="5"/>
      <c r="D86" s="7"/>
      <c r="E86" s="8"/>
      <c r="F86" s="8"/>
      <c r="G86" s="10"/>
      <c r="H86" s="13"/>
    </row>
    <row r="87" spans="3:8" x14ac:dyDescent="0.25">
      <c r="C87" s="5"/>
      <c r="D87" s="7"/>
      <c r="E87" s="8"/>
      <c r="F87" s="8"/>
      <c r="G87" s="10"/>
      <c r="H87" s="13"/>
    </row>
    <row r="88" spans="3:8" x14ac:dyDescent="0.25">
      <c r="C88" s="5"/>
      <c r="D88" s="7"/>
      <c r="E88" s="8"/>
      <c r="F88" s="8"/>
      <c r="G88" s="10"/>
      <c r="H88" s="13"/>
    </row>
    <row r="89" spans="3:8" x14ac:dyDescent="0.25">
      <c r="C89" s="5"/>
      <c r="D89" s="7"/>
      <c r="E89" s="8"/>
      <c r="F89" s="8"/>
      <c r="G89" s="10"/>
      <c r="H89" s="13"/>
    </row>
    <row r="90" spans="3:8" x14ac:dyDescent="0.25">
      <c r="C90" s="5"/>
      <c r="D90" s="7"/>
      <c r="E90" s="8"/>
      <c r="F90" s="8"/>
      <c r="G90" s="10"/>
      <c r="H90" s="13"/>
    </row>
    <row r="91" spans="3:8" x14ac:dyDescent="0.25">
      <c r="C91" s="5"/>
      <c r="D91" s="7"/>
      <c r="E91" s="8"/>
      <c r="F91" s="8"/>
      <c r="G91" s="10"/>
      <c r="H91" s="13"/>
    </row>
    <row r="92" spans="3:8" x14ac:dyDescent="0.25">
      <c r="C92" s="5"/>
      <c r="D92" s="7"/>
      <c r="E92" s="8"/>
      <c r="F92" s="8"/>
      <c r="G92" s="10"/>
      <c r="H92" s="13"/>
    </row>
    <row r="93" spans="3:8" x14ac:dyDescent="0.25">
      <c r="C93" s="5"/>
      <c r="D93" s="7"/>
      <c r="E93" s="8"/>
      <c r="F93" s="8"/>
      <c r="G93" s="10"/>
      <c r="H93" s="13"/>
    </row>
    <row r="94" spans="3:8" x14ac:dyDescent="0.25">
      <c r="C94" s="5"/>
      <c r="D94" s="7"/>
      <c r="E94" s="8"/>
      <c r="F94" s="8"/>
      <c r="G94" s="10"/>
      <c r="H94" s="13"/>
    </row>
    <row r="95" spans="3:8" x14ac:dyDescent="0.25">
      <c r="C95" s="5"/>
      <c r="D95" s="7"/>
      <c r="E95" s="8"/>
      <c r="F95" s="8"/>
      <c r="G95" s="10"/>
      <c r="H95" s="13"/>
    </row>
    <row r="96" spans="3:8" x14ac:dyDescent="0.25">
      <c r="C96" s="5"/>
      <c r="D96" s="7"/>
      <c r="E96" s="8"/>
      <c r="F96" s="8"/>
      <c r="G96" s="10"/>
      <c r="H96" s="13"/>
    </row>
    <row r="97" spans="3:8" x14ac:dyDescent="0.25">
      <c r="C97" s="5"/>
      <c r="D97" s="7"/>
      <c r="E97" s="8"/>
      <c r="F97" s="8"/>
      <c r="G97" s="10"/>
      <c r="H97" s="13"/>
    </row>
    <row r="98" spans="3:8" x14ac:dyDescent="0.25">
      <c r="C98" s="5"/>
      <c r="D98" s="7"/>
      <c r="E98" s="8"/>
      <c r="F98" s="8"/>
      <c r="G98" s="10"/>
      <c r="H98" s="13"/>
    </row>
    <row r="99" spans="3:8" x14ac:dyDescent="0.25">
      <c r="C99" s="5"/>
      <c r="D99" s="7"/>
      <c r="E99" s="8"/>
      <c r="F99" s="8"/>
      <c r="G99" s="10"/>
      <c r="H99" s="13"/>
    </row>
    <row r="100" spans="3:8" x14ac:dyDescent="0.25">
      <c r="C100" s="5"/>
      <c r="D100" s="7"/>
      <c r="E100" s="8"/>
      <c r="F100" s="8"/>
      <c r="G100" s="10"/>
      <c r="H100" s="13"/>
    </row>
    <row r="101" spans="3:8" x14ac:dyDescent="0.25">
      <c r="C101" s="5"/>
      <c r="D101" s="7"/>
      <c r="E101" s="8"/>
      <c r="F101" s="8"/>
      <c r="G101" s="10"/>
      <c r="H101" s="13"/>
    </row>
    <row r="102" spans="3:8" x14ac:dyDescent="0.25">
      <c r="C102" s="5"/>
      <c r="D102" s="7"/>
      <c r="E102" s="8"/>
      <c r="F102" s="8"/>
      <c r="G102" s="10"/>
      <c r="H102" s="13"/>
    </row>
    <row r="103" spans="3:8" x14ac:dyDescent="0.25">
      <c r="C103" s="5"/>
      <c r="D103" s="7"/>
      <c r="E103" s="8"/>
      <c r="F103" s="8"/>
      <c r="G103" s="10"/>
      <c r="H103" s="13"/>
    </row>
    <row r="104" spans="3:8" x14ac:dyDescent="0.25">
      <c r="C104" s="5"/>
      <c r="D104" s="7"/>
      <c r="E104" s="8"/>
      <c r="F104" s="8"/>
      <c r="G104" s="10"/>
      <c r="H104" s="13"/>
    </row>
    <row r="105" spans="3:8" x14ac:dyDescent="0.25">
      <c r="C105" s="5"/>
      <c r="D105" s="7"/>
      <c r="E105" s="8"/>
      <c r="F105" s="8"/>
      <c r="G105" s="10"/>
      <c r="H105" s="13"/>
    </row>
    <row r="106" spans="3:8" x14ac:dyDescent="0.25">
      <c r="C106" s="5"/>
      <c r="D106" s="7"/>
      <c r="E106" s="8"/>
      <c r="F106" s="8"/>
      <c r="G106" s="10"/>
      <c r="H106" s="13"/>
    </row>
    <row r="107" spans="3:8" x14ac:dyDescent="0.25">
      <c r="C107" s="5"/>
      <c r="D107" s="7"/>
      <c r="E107" s="8"/>
      <c r="F107" s="8"/>
      <c r="G107" s="10"/>
      <c r="H107" s="13"/>
    </row>
    <row r="108" spans="3:8" x14ac:dyDescent="0.25">
      <c r="C108" s="5"/>
      <c r="D108" s="7"/>
      <c r="E108" s="8"/>
      <c r="F108" s="8"/>
      <c r="G108" s="10"/>
      <c r="H108" s="13"/>
    </row>
    <row r="109" spans="3:8" x14ac:dyDescent="0.25">
      <c r="C109" s="5"/>
      <c r="D109" s="7"/>
      <c r="E109" s="8"/>
      <c r="F109" s="8"/>
      <c r="G109" s="10"/>
      <c r="H109" s="13"/>
    </row>
    <row r="110" spans="3:8" x14ac:dyDescent="0.25">
      <c r="C110" s="5"/>
      <c r="D110" s="7"/>
      <c r="E110" s="8"/>
      <c r="F110" s="8"/>
      <c r="G110" s="10"/>
      <c r="H110" s="13"/>
    </row>
    <row r="111" spans="3:8" x14ac:dyDescent="0.25">
      <c r="C111" s="5"/>
      <c r="D111" s="7"/>
      <c r="E111" s="8"/>
      <c r="F111" s="8"/>
      <c r="G111" s="10"/>
      <c r="H111" s="13"/>
    </row>
    <row r="112" spans="3:8" x14ac:dyDescent="0.25">
      <c r="C112" s="5"/>
      <c r="D112" s="7"/>
      <c r="E112" s="8"/>
      <c r="F112" s="8"/>
      <c r="G112" s="10"/>
      <c r="H112" s="13"/>
    </row>
    <row r="113" spans="3:8" x14ac:dyDescent="0.25">
      <c r="C113" s="5"/>
      <c r="D113" s="7"/>
      <c r="E113" s="8"/>
      <c r="F113" s="8"/>
      <c r="G113" s="10"/>
      <c r="H113" s="13"/>
    </row>
    <row r="114" spans="3:8" x14ac:dyDescent="0.25">
      <c r="C114" s="5"/>
      <c r="D114" s="7"/>
      <c r="E114" s="8"/>
      <c r="F114" s="8"/>
      <c r="G114" s="10"/>
      <c r="H114" s="13"/>
    </row>
    <row r="115" spans="3:8" x14ac:dyDescent="0.25">
      <c r="C115" s="5"/>
      <c r="D115" s="7"/>
      <c r="E115" s="8"/>
      <c r="F115" s="8"/>
      <c r="G115" s="10"/>
      <c r="H115" s="13"/>
    </row>
    <row r="116" spans="3:8" x14ac:dyDescent="0.25">
      <c r="C116" s="5"/>
      <c r="D116" s="7"/>
      <c r="E116" s="8"/>
      <c r="F116" s="8"/>
      <c r="G116" s="10"/>
      <c r="H116" s="13"/>
    </row>
    <row r="117" spans="3:8" x14ac:dyDescent="0.25">
      <c r="C117" s="5"/>
      <c r="D117" s="7"/>
      <c r="E117" s="8"/>
      <c r="F117" s="8"/>
      <c r="G117" s="10"/>
      <c r="H117" s="13"/>
    </row>
    <row r="118" spans="3:8" x14ac:dyDescent="0.25">
      <c r="C118" s="5"/>
      <c r="D118" s="7"/>
      <c r="E118" s="8"/>
      <c r="F118" s="8"/>
      <c r="G118" s="10"/>
      <c r="H118" s="13"/>
    </row>
    <row r="119" spans="3:8" x14ac:dyDescent="0.25">
      <c r="C119" s="5"/>
      <c r="D119" s="7"/>
      <c r="E119" s="8"/>
      <c r="F119" s="8"/>
      <c r="G119" s="10"/>
      <c r="H119" s="13"/>
    </row>
    <row r="120" spans="3:8" x14ac:dyDescent="0.25">
      <c r="C120" s="5"/>
      <c r="D120" s="7"/>
      <c r="E120" s="8"/>
      <c r="F120" s="8"/>
      <c r="G120" s="10"/>
      <c r="H120" s="13"/>
    </row>
    <row r="121" spans="3:8" x14ac:dyDescent="0.25">
      <c r="C121" s="5"/>
      <c r="D121" s="7"/>
      <c r="E121" s="8"/>
      <c r="F121" s="8"/>
      <c r="G121" s="10"/>
      <c r="H121" s="13"/>
    </row>
    <row r="122" spans="3:8" x14ac:dyDescent="0.25">
      <c r="C122" s="5"/>
      <c r="D122" s="7"/>
      <c r="E122" s="8"/>
      <c r="F122" s="8"/>
      <c r="G122" s="10"/>
      <c r="H122" s="13"/>
    </row>
    <row r="123" spans="3:8" x14ac:dyDescent="0.25">
      <c r="C123" s="5"/>
      <c r="D123" s="7"/>
      <c r="E123" s="8"/>
      <c r="F123" s="8"/>
      <c r="G123" s="10"/>
      <c r="H123" s="13"/>
    </row>
    <row r="124" spans="3:8" x14ac:dyDescent="0.25">
      <c r="C124" s="5"/>
      <c r="D124" s="7"/>
      <c r="E124" s="8"/>
      <c r="F124" s="8"/>
      <c r="G124" s="10"/>
      <c r="H124" s="13"/>
    </row>
    <row r="125" spans="3:8" x14ac:dyDescent="0.25">
      <c r="C125" s="5"/>
      <c r="D125" s="7"/>
      <c r="E125" s="8"/>
      <c r="F125" s="8"/>
      <c r="G125" s="10"/>
      <c r="H125" s="13"/>
    </row>
    <row r="126" spans="3:8" x14ac:dyDescent="0.25">
      <c r="C126" s="5"/>
      <c r="D126" s="7"/>
      <c r="E126" s="8"/>
      <c r="F126" s="8"/>
      <c r="G126" s="10"/>
      <c r="H126" s="13"/>
    </row>
    <row r="127" spans="3:8" x14ac:dyDescent="0.25">
      <c r="C127" s="5"/>
      <c r="D127" s="7"/>
      <c r="E127" s="8"/>
      <c r="F127" s="8"/>
      <c r="G127" s="10"/>
      <c r="H127" s="13"/>
    </row>
    <row r="128" spans="3:8" x14ac:dyDescent="0.25">
      <c r="C128" s="5"/>
      <c r="D128" s="7"/>
      <c r="E128" s="8"/>
      <c r="F128" s="8"/>
      <c r="G128" s="10"/>
      <c r="H128" s="13"/>
    </row>
    <row r="129" spans="3:8" x14ac:dyDescent="0.25">
      <c r="C129" s="5"/>
      <c r="D129" s="7"/>
      <c r="E129" s="8"/>
      <c r="F129" s="8"/>
      <c r="G129" s="10"/>
      <c r="H129" s="13"/>
    </row>
    <row r="130" spans="3:8" x14ac:dyDescent="0.25">
      <c r="C130" s="5"/>
      <c r="D130" s="7"/>
      <c r="E130" s="8"/>
      <c r="F130" s="8"/>
      <c r="G130" s="10"/>
      <c r="H130" s="13"/>
    </row>
    <row r="131" spans="3:8" x14ac:dyDescent="0.25">
      <c r="C131" s="5"/>
      <c r="D131" s="7"/>
      <c r="E131" s="8"/>
      <c r="F131" s="8"/>
      <c r="G131" s="10"/>
      <c r="H131" s="13"/>
    </row>
    <row r="132" spans="3:8" x14ac:dyDescent="0.25">
      <c r="C132" s="5"/>
      <c r="D132" s="7"/>
      <c r="E132" s="8"/>
      <c r="F132" s="8"/>
      <c r="G132" s="10"/>
      <c r="H132" s="13"/>
    </row>
    <row r="133" spans="3:8" x14ac:dyDescent="0.25">
      <c r="C133" s="5"/>
      <c r="D133" s="7"/>
      <c r="E133" s="8"/>
      <c r="F133" s="8"/>
      <c r="G133" s="10"/>
      <c r="H133" s="13"/>
    </row>
  </sheetData>
  <mergeCells count="7">
    <mergeCell ref="A34:G34"/>
    <mergeCell ref="A1:G1"/>
    <mergeCell ref="A4:G4"/>
    <mergeCell ref="A5:G5"/>
    <mergeCell ref="A3:G3"/>
    <mergeCell ref="A6:C6"/>
    <mergeCell ref="A2:G2"/>
  </mergeCells>
  <pageMargins left="0.78740157480314965" right="0.78740157480314965" top="0.66" bottom="0.78740157480314965"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Resultados</vt:lpstr>
      <vt:lpstr>Resultados!Área_de_impresión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EDGARDO.CHAVEZ</dc:creator>
  <cp:lastModifiedBy>Gisela</cp:lastModifiedBy>
  <cp:lastPrinted>2019-11-25T22:43:08Z</cp:lastPrinted>
  <dcterms:created xsi:type="dcterms:W3CDTF">1980-01-01T08:46:15Z</dcterms:created>
  <dcterms:modified xsi:type="dcterms:W3CDTF">2024-05-03T02:29:09Z</dcterms:modified>
</cp:coreProperties>
</file>